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<sst xmlns="http://schemas.openxmlformats.org/spreadsheetml/2006/main" count="223" uniqueCount="91">
  <si>
    <t>工事費内訳書</t>
  </si>
  <si>
    <t>住　　　　所</t>
  </si>
  <si>
    <t>商号又は名称</t>
  </si>
  <si>
    <t>代 表 者 名</t>
  </si>
  <si>
    <t>工 事 名</t>
  </si>
  <si>
    <t>Ｒ７阿土　福井ダム　阿南・福井　警報局浸水対策工事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</si>
  <si>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</si>
  <si>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</si>
  <si>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</si>
  <si>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</si>
  <si>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</si>
  <si>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</si>
  <si>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</t>
  </si>
  <si>
    <t>式</t>
  </si>
  <si>
    <t>放流警報設備工</t>
  </si>
  <si>
    <t>放流警報警報局装置設置工</t>
  </si>
  <si>
    <t xml:space="preserve">放流警報警報局装置設置工　</t>
  </si>
  <si>
    <t>避雷設備設置工</t>
  </si>
  <si>
    <t>避雷用接地端子箱設置</t>
  </si>
  <si>
    <t>個</t>
  </si>
  <si>
    <t>通信配線工</t>
  </si>
  <si>
    <t xml:space="preserve">給電線敷設　</t>
  </si>
  <si>
    <t>通信屋内配線
　露出配線</t>
  </si>
  <si>
    <t>m</t>
  </si>
  <si>
    <t>通信屋内配線
　ダクト配線</t>
  </si>
  <si>
    <t>通信屋外配線
　管内配線</t>
  </si>
  <si>
    <t>通信屋外配線　
　管内配線</t>
  </si>
  <si>
    <t>通信屋外配線
　露出配線</t>
  </si>
  <si>
    <t>通信屋外配線　
　露出配線</t>
  </si>
  <si>
    <t xml:space="preserve">通信架空配線　</t>
  </si>
  <si>
    <t>径間</t>
  </si>
  <si>
    <t xml:space="preserve">通信架空配線　　</t>
  </si>
  <si>
    <t>配管･配線工</t>
  </si>
  <si>
    <t>屋内配線
　露出配線</t>
  </si>
  <si>
    <t>屋内配線
　ダクト配線</t>
  </si>
  <si>
    <t xml:space="preserve">屋外配管　</t>
  </si>
  <si>
    <t>屋外配線
　管内配線</t>
  </si>
  <si>
    <t>屋外配線
　露出配線</t>
  </si>
  <si>
    <t xml:space="preserve">架空配線　</t>
  </si>
  <si>
    <t>架空配線</t>
  </si>
  <si>
    <t xml:space="preserve">架空配線　　</t>
  </si>
  <si>
    <t>接地設置工</t>
  </si>
  <si>
    <t>D種接地</t>
  </si>
  <si>
    <t>極</t>
  </si>
  <si>
    <t>通信配線撤去工</t>
  </si>
  <si>
    <t>給電線撤去</t>
  </si>
  <si>
    <t>通信屋内配線撤去
　露出配線</t>
  </si>
  <si>
    <t>通信屋内配線撤去
　ダクト配線</t>
  </si>
  <si>
    <t>通信屋内配線撤去
　管内配線</t>
  </si>
  <si>
    <t>通信屋外配線撤去
　管内配線</t>
  </si>
  <si>
    <t>通信屋外配線撤去
　露出配線</t>
  </si>
  <si>
    <t xml:space="preserve">通信架空配線撤去　　</t>
  </si>
  <si>
    <t>配管･配線撤去工</t>
  </si>
  <si>
    <t>屋内配線撤去
　露出配線</t>
  </si>
  <si>
    <t>屋内配線撤去
　ダクト配線</t>
  </si>
  <si>
    <t>屋外配管撤去</t>
  </si>
  <si>
    <t>屋外配線撤去
　管内配線</t>
  </si>
  <si>
    <t>屋外配線撤去
　露出配線</t>
  </si>
  <si>
    <t xml:space="preserve">架空配線撤去　　</t>
  </si>
  <si>
    <t>局舎設備工</t>
  </si>
  <si>
    <t>局舎設置工</t>
  </si>
  <si>
    <t>ALC局舎設置</t>
  </si>
  <si>
    <t>棟</t>
  </si>
  <si>
    <t>局舎基礎工</t>
  </si>
  <si>
    <t xml:space="preserve">局舎基礎設置　</t>
  </si>
  <si>
    <t>箇所</t>
  </si>
  <si>
    <t>土砂運搬処分</t>
  </si>
  <si>
    <t>m3</t>
  </si>
  <si>
    <t>局舎撤去工</t>
  </si>
  <si>
    <t>ALC局舎撤去</t>
  </si>
  <si>
    <t>局舎基礎撤去工</t>
  </si>
  <si>
    <t xml:space="preserve">局舎基礎撤去　</t>
  </si>
  <si>
    <t>殻運搬処理(電気)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</si>
  <si>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</si>
  <si>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</si>
  <si>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</si>
  <si>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</si>
  <si>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</si>
  <si>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</si>
  <si>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</si>
  <si>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</si>
  <si>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</si>
  <si>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対向試験費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</si>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</sst>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G11+G88+G99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G12+G14+G16+G33+G51+G53+G70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G17+G18+G19+G20+G21+G22+G23+G24+G25+G26+G27+G28+G29+G30+G31+G32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23</v>
      </c>
      <c r="F21" s="14" t="n">
        <v>4.9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23</v>
      </c>
      <c r="F22" s="14" t="n">
        <v>4.9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24</v>
      </c>
      <c r="E23" s="12" t="s">
        <v>23</v>
      </c>
      <c r="F23" s="14" t="n">
        <v>4.9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23</v>
      </c>
      <c r="F24" s="14" t="n">
        <v>1.4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23</v>
      </c>
      <c r="F25" s="14" t="n">
        <v>1.4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26</v>
      </c>
      <c r="E26" s="12" t="s">
        <v>23</v>
      </c>
      <c r="F26" s="14" t="n">
        <v>2.9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27</v>
      </c>
      <c r="E27" s="12" t="s">
        <v>23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27</v>
      </c>
      <c r="E28" s="12" t="s">
        <v>23</v>
      </c>
      <c r="F28" s="14" t="n">
        <v>1.5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28</v>
      </c>
      <c r="E29" s="12" t="s">
        <v>23</v>
      </c>
      <c r="F29" s="14" t="n">
        <v>1.5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30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29</v>
      </c>
      <c r="E31" s="12" t="s">
        <v>30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31</v>
      </c>
      <c r="E32" s="12" t="s">
        <v>30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32</v>
      </c>
      <c r="D33" s="11"/>
      <c r="E33" s="12" t="s">
        <v>13</v>
      </c>
      <c r="F33" s="13" t="n">
        <v>1.0</v>
      </c>
      <c r="G33" s="15">
        <f>G34+G35+G36+G37+G38+G39+G40+G41+G42+G43+G44+G45+G46+G47+G48+G49+G50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33</v>
      </c>
      <c r="E34" s="12" t="s">
        <v>23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33</v>
      </c>
      <c r="E35" s="12" t="s">
        <v>23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23</v>
      </c>
      <c r="F36" s="14" t="n">
        <v>5.8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34</v>
      </c>
      <c r="E37" s="12" t="s">
        <v>23</v>
      </c>
      <c r="F37" s="14" t="n">
        <v>4.1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34</v>
      </c>
      <c r="E38" s="12" t="s">
        <v>23</v>
      </c>
      <c r="F38" s="14" t="n">
        <v>4.1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35</v>
      </c>
      <c r="E39" s="12" t="s">
        <v>23</v>
      </c>
      <c r="F39" s="14" t="n">
        <v>8.5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36</v>
      </c>
      <c r="E40" s="12" t="s">
        <v>23</v>
      </c>
      <c r="F40" s="14" t="n">
        <v>1.5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36</v>
      </c>
      <c r="E41" s="12" t="s">
        <v>23</v>
      </c>
      <c r="F41" s="14" t="n">
        <v>0.4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36</v>
      </c>
      <c r="E42" s="12" t="s">
        <v>23</v>
      </c>
      <c r="F42" s="14" t="n">
        <v>0.4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36</v>
      </c>
      <c r="E43" s="12" t="s">
        <v>23</v>
      </c>
      <c r="F43" s="14" t="n">
        <v>5.7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37</v>
      </c>
      <c r="E44" s="12" t="s">
        <v>23</v>
      </c>
      <c r="F44" s="13" t="n">
        <v>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37</v>
      </c>
      <c r="E45" s="12" t="s">
        <v>23</v>
      </c>
      <c r="F45" s="14" t="n">
        <v>1.5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37</v>
      </c>
      <c r="E46" s="12" t="s">
        <v>23</v>
      </c>
      <c r="F46" s="14" t="n">
        <v>1.5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38</v>
      </c>
      <c r="E47" s="12" t="s">
        <v>30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39</v>
      </c>
      <c r="E48" s="12" t="s">
        <v>30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39</v>
      </c>
      <c r="E49" s="12" t="s">
        <v>30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40</v>
      </c>
      <c r="E50" s="12" t="s">
        <v>30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41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42</v>
      </c>
      <c r="E52" s="12" t="s">
        <v>43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44</v>
      </c>
      <c r="D53" s="11"/>
      <c r="E53" s="12" t="s">
        <v>13</v>
      </c>
      <c r="F53" s="13" t="n">
        <v>1.0</v>
      </c>
      <c r="G53" s="15">
        <f>G54+G55+G56+G57+G58+G59+G60+G61+G62+G63+G64+G65+G66+G67+G68+G69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45</v>
      </c>
      <c r="E54" s="12" t="s">
        <v>23</v>
      </c>
      <c r="F54" s="14" t="n">
        <v>17.2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46</v>
      </c>
      <c r="E55" s="12" t="s">
        <v>23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46</v>
      </c>
      <c r="E56" s="12" t="s">
        <v>23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46</v>
      </c>
      <c r="E57" s="12" t="s">
        <v>23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47</v>
      </c>
      <c r="E58" s="12" t="s">
        <v>23</v>
      </c>
      <c r="F58" s="14" t="n">
        <v>4.9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47</v>
      </c>
      <c r="E59" s="12" t="s">
        <v>23</v>
      </c>
      <c r="F59" s="14" t="n">
        <v>4.9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47</v>
      </c>
      <c r="E60" s="12" t="s">
        <v>23</v>
      </c>
      <c r="F60" s="14" t="n">
        <v>4.9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48</v>
      </c>
      <c r="E61" s="12" t="s">
        <v>23</v>
      </c>
      <c r="F61" s="14" t="n">
        <v>5.2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49</v>
      </c>
      <c r="E62" s="12" t="s">
        <v>23</v>
      </c>
      <c r="F62" s="14" t="n">
        <v>5.2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49</v>
      </c>
      <c r="E63" s="12" t="s">
        <v>23</v>
      </c>
      <c r="F63" s="14" t="n">
        <v>6.7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50</v>
      </c>
      <c r="E64" s="12" t="s">
        <v>23</v>
      </c>
      <c r="F64" s="13" t="n">
        <v>1.0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50</v>
      </c>
      <c r="E65" s="12" t="s">
        <v>23</v>
      </c>
      <c r="F65" s="14" t="n">
        <v>1.5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50</v>
      </c>
      <c r="E66" s="12" t="s">
        <v>23</v>
      </c>
      <c r="F66" s="14" t="n">
        <v>1.5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51</v>
      </c>
      <c r="E67" s="12" t="s">
        <v>30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51</v>
      </c>
      <c r="E68" s="12" t="s">
        <v>30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51</v>
      </c>
      <c r="E69" s="12" t="s">
        <v>30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52</v>
      </c>
      <c r="D70" s="11"/>
      <c r="E70" s="12" t="s">
        <v>13</v>
      </c>
      <c r="F70" s="13" t="n">
        <v>1.0</v>
      </c>
      <c r="G70" s="15">
        <f>G71+G72+G73+G74+G75+G76+G77+G78+G79+G80+G81+G82+G83+G84+G85+G86+G87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53</v>
      </c>
      <c r="E71" s="12" t="s">
        <v>23</v>
      </c>
      <c r="F71" s="13" t="n">
        <v>1.0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53</v>
      </c>
      <c r="E72" s="12" t="s">
        <v>23</v>
      </c>
      <c r="F72" s="13" t="n">
        <v>1.0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54</v>
      </c>
      <c r="E73" s="12" t="s">
        <v>23</v>
      </c>
      <c r="F73" s="14" t="n">
        <v>5.8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54</v>
      </c>
      <c r="E74" s="12" t="s">
        <v>23</v>
      </c>
      <c r="F74" s="14" t="n">
        <v>4.1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54</v>
      </c>
      <c r="E75" s="12" t="s">
        <v>23</v>
      </c>
      <c r="F75" s="14" t="n">
        <v>4.1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55</v>
      </c>
      <c r="E76" s="12" t="s">
        <v>23</v>
      </c>
      <c r="F76" s="14" t="n">
        <v>19.9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56</v>
      </c>
      <c r="E77" s="12" t="s">
        <v>23</v>
      </c>
      <c r="F77" s="14" t="n">
        <v>1.5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/>
      <c r="D78" s="11" t="s">
        <v>56</v>
      </c>
      <c r="E78" s="12" t="s">
        <v>23</v>
      </c>
      <c r="F78" s="14" t="n">
        <v>4.2</v>
      </c>
      <c r="G78" s="16"/>
      <c r="I78" s="17" t="n">
        <v>69.0</v>
      </c>
      <c r="J78" s="18" t="n">
        <v>4.0</v>
      </c>
    </row>
    <row r="79" ht="42.0" customHeight="true">
      <c r="A79" s="10"/>
      <c r="B79" s="11"/>
      <c r="C79" s="11"/>
      <c r="D79" s="11" t="s">
        <v>56</v>
      </c>
      <c r="E79" s="12" t="s">
        <v>23</v>
      </c>
      <c r="F79" s="14" t="n">
        <v>4.2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56</v>
      </c>
      <c r="E80" s="12" t="s">
        <v>23</v>
      </c>
      <c r="F80" s="14" t="n">
        <v>5.7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57</v>
      </c>
      <c r="E81" s="12" t="s">
        <v>23</v>
      </c>
      <c r="F81" s="13" t="n">
        <v>2.0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57</v>
      </c>
      <c r="E82" s="12" t="s">
        <v>23</v>
      </c>
      <c r="F82" s="14" t="n">
        <v>1.5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57</v>
      </c>
      <c r="E83" s="12" t="s">
        <v>23</v>
      </c>
      <c r="F83" s="14" t="n">
        <v>1.5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58</v>
      </c>
      <c r="E84" s="12" t="s">
        <v>30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58</v>
      </c>
      <c r="E85" s="12" t="s">
        <v>30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58</v>
      </c>
      <c r="E86" s="12" t="s">
        <v>30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58</v>
      </c>
      <c r="E87" s="12" t="s">
        <v>30</v>
      </c>
      <c r="F87" s="13" t="n">
        <v>2.0</v>
      </c>
      <c r="G87" s="16"/>
      <c r="I87" s="17" t="n">
        <v>78.0</v>
      </c>
      <c r="J87" s="18" t="n">
        <v>4.0</v>
      </c>
    </row>
    <row r="88" ht="42.0" customHeight="true">
      <c r="A88" s="10"/>
      <c r="B88" s="11" t="s">
        <v>59</v>
      </c>
      <c r="C88" s="11"/>
      <c r="D88" s="11"/>
      <c r="E88" s="12" t="s">
        <v>13</v>
      </c>
      <c r="F88" s="13" t="n">
        <v>1.0</v>
      </c>
      <c r="G88" s="15">
        <f>G89+G91+G94+G96</f>
      </c>
      <c r="I88" s="17" t="n">
        <v>79.0</v>
      </c>
      <c r="J88" s="18" t="n">
        <v>2.0</v>
      </c>
    </row>
    <row r="89" ht="42.0" customHeight="true">
      <c r="A89" s="10"/>
      <c r="B89" s="11"/>
      <c r="C89" s="11" t="s">
        <v>60</v>
      </c>
      <c r="D89" s="11"/>
      <c r="E89" s="12" t="s">
        <v>13</v>
      </c>
      <c r="F89" s="13" t="n">
        <v>1.0</v>
      </c>
      <c r="G89" s="15">
        <f>G90</f>
      </c>
      <c r="I89" s="17" t="n">
        <v>80.0</v>
      </c>
      <c r="J89" s="18" t="n">
        <v>3.0</v>
      </c>
    </row>
    <row r="90" ht="42.0" customHeight="true">
      <c r="A90" s="10"/>
      <c r="B90" s="11"/>
      <c r="C90" s="11"/>
      <c r="D90" s="11" t="s">
        <v>61</v>
      </c>
      <c r="E90" s="12" t="s">
        <v>62</v>
      </c>
      <c r="F90" s="13" t="n">
        <v>1.0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 t="s">
        <v>63</v>
      </c>
      <c r="D91" s="11"/>
      <c r="E91" s="12" t="s">
        <v>13</v>
      </c>
      <c r="F91" s="13" t="n">
        <v>1.0</v>
      </c>
      <c r="G91" s="15">
        <f>G92+G93</f>
      </c>
      <c r="I91" s="17" t="n">
        <v>82.0</v>
      </c>
      <c r="J91" s="18" t="n">
        <v>3.0</v>
      </c>
    </row>
    <row r="92" ht="42.0" customHeight="true">
      <c r="A92" s="10"/>
      <c r="B92" s="11"/>
      <c r="C92" s="11"/>
      <c r="D92" s="11" t="s">
        <v>64</v>
      </c>
      <c r="E92" s="12" t="s">
        <v>65</v>
      </c>
      <c r="F92" s="13" t="n">
        <v>1.0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/>
      <c r="D93" s="11" t="s">
        <v>66</v>
      </c>
      <c r="E93" s="12" t="s">
        <v>67</v>
      </c>
      <c r="F93" s="13" t="n">
        <v>7.0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 t="s">
        <v>68</v>
      </c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69</v>
      </c>
      <c r="E95" s="12" t="s">
        <v>62</v>
      </c>
      <c r="F95" s="13" t="n">
        <v>1.0</v>
      </c>
      <c r="G95" s="16"/>
      <c r="I95" s="17" t="n">
        <v>86.0</v>
      </c>
      <c r="J95" s="18" t="n">
        <v>4.0</v>
      </c>
    </row>
    <row r="96" ht="42.0" customHeight="true">
      <c r="A96" s="10"/>
      <c r="B96" s="11"/>
      <c r="C96" s="11" t="s">
        <v>70</v>
      </c>
      <c r="D96" s="11"/>
      <c r="E96" s="12" t="s">
        <v>13</v>
      </c>
      <c r="F96" s="13" t="n">
        <v>1.0</v>
      </c>
      <c r="G96" s="15">
        <f>G97+G98</f>
      </c>
      <c r="I96" s="17" t="n">
        <v>87.0</v>
      </c>
      <c r="J96" s="18" t="n">
        <v>3.0</v>
      </c>
    </row>
    <row r="97" ht="42.0" customHeight="true">
      <c r="A97" s="10"/>
      <c r="B97" s="11"/>
      <c r="C97" s="11"/>
      <c r="D97" s="11" t="s">
        <v>71</v>
      </c>
      <c r="E97" s="12" t="s">
        <v>13</v>
      </c>
      <c r="F97" s="13" t="n">
        <v>1.0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72</v>
      </c>
      <c r="E98" s="12" t="s">
        <v>13</v>
      </c>
      <c r="F98" s="13" t="n">
        <v>1.0</v>
      </c>
      <c r="G98" s="16"/>
      <c r="I98" s="17" t="n">
        <v>89.0</v>
      </c>
      <c r="J98" s="18" t="n">
        <v>4.0</v>
      </c>
    </row>
    <row r="99" ht="42.0" customHeight="true">
      <c r="A99" s="10"/>
      <c r="B99" s="11" t="s">
        <v>73</v>
      </c>
      <c r="C99" s="11"/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2.0</v>
      </c>
    </row>
    <row r="100" ht="42.0" customHeight="true">
      <c r="A100" s="10"/>
      <c r="B100" s="11"/>
      <c r="C100" s="11" t="s">
        <v>74</v>
      </c>
      <c r="D100" s="11"/>
      <c r="E100" s="12" t="s">
        <v>13</v>
      </c>
      <c r="F100" s="13" t="n">
        <v>1.0</v>
      </c>
      <c r="G100" s="15">
        <f>G101</f>
      </c>
      <c r="I100" s="17" t="n">
        <v>91.0</v>
      </c>
      <c r="J100" s="18" t="n">
        <v>3.0</v>
      </c>
    </row>
    <row r="101" ht="42.0" customHeight="true">
      <c r="A101" s="10"/>
      <c r="B101" s="11"/>
      <c r="C101" s="11"/>
      <c r="D101" s="11" t="s">
        <v>75</v>
      </c>
      <c r="E101" s="12" t="s">
        <v>76</v>
      </c>
      <c r="F101" s="13" t="n">
        <v>20.0</v>
      </c>
      <c r="G101" s="16"/>
      <c r="I101" s="17" t="n">
        <v>92.0</v>
      </c>
      <c r="J101" s="18" t="n">
        <v>4.0</v>
      </c>
    </row>
    <row r="102" ht="42.0" customHeight="true">
      <c r="A102" s="10" t="s">
        <v>77</v>
      </c>
      <c r="B102" s="11"/>
      <c r="C102" s="11"/>
      <c r="D102" s="11"/>
      <c r="E102" s="12" t="s">
        <v>13</v>
      </c>
      <c r="F102" s="13" t="n">
        <v>1.0</v>
      </c>
      <c r="G102" s="15">
        <f>G11+G88+G99</f>
      </c>
      <c r="I102" s="17" t="n">
        <v>93.0</v>
      </c>
      <c r="J102" s="18" t="n">
        <v>20.0</v>
      </c>
    </row>
    <row r="103" ht="42.0" customHeight="true">
      <c r="A103" s="10" t="s">
        <v>78</v>
      </c>
      <c r="B103" s="11"/>
      <c r="C103" s="11"/>
      <c r="D103" s="11"/>
      <c r="E103" s="12" t="s">
        <v>13</v>
      </c>
      <c r="F103" s="13" t="n">
        <v>1.0</v>
      </c>
      <c r="G103" s="15">
        <f>G104+G108</f>
      </c>
      <c r="I103" s="17" t="n">
        <v>94.0</v>
      </c>
      <c r="J103" s="18" t="n">
        <v>200.0</v>
      </c>
    </row>
    <row r="104" ht="42.0" customHeight="true">
      <c r="A104" s="10"/>
      <c r="B104" s="11" t="s">
        <v>79</v>
      </c>
      <c r="C104" s="11"/>
      <c r="D104" s="11"/>
      <c r="E104" s="12" t="s">
        <v>13</v>
      </c>
      <c r="F104" s="13" t="n">
        <v>1.0</v>
      </c>
      <c r="G104" s="15">
        <f>G105</f>
      </c>
      <c r="I104" s="17" t="n">
        <v>95.0</v>
      </c>
      <c r="J104" s="18" t="n">
        <v>2.0</v>
      </c>
    </row>
    <row r="105" ht="42.0" customHeight="true">
      <c r="A105" s="10"/>
      <c r="B105" s="11"/>
      <c r="C105" s="11" t="s">
        <v>80</v>
      </c>
      <c r="D105" s="11"/>
      <c r="E105" s="12" t="s">
        <v>13</v>
      </c>
      <c r="F105" s="13" t="n">
        <v>1.0</v>
      </c>
      <c r="G105" s="15">
        <f>G106+G107</f>
      </c>
      <c r="I105" s="17" t="n">
        <v>96.0</v>
      </c>
      <c r="J105" s="18" t="n">
        <v>3.0</v>
      </c>
    </row>
    <row r="106" ht="42.0" customHeight="true">
      <c r="A106" s="10"/>
      <c r="B106" s="11"/>
      <c r="C106" s="11"/>
      <c r="D106" s="11" t="s">
        <v>81</v>
      </c>
      <c r="E106" s="12" t="s">
        <v>13</v>
      </c>
      <c r="F106" s="13" t="n">
        <v>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/>
      <c r="D107" s="11" t="s">
        <v>82</v>
      </c>
      <c r="E107" s="12" t="s">
        <v>13</v>
      </c>
      <c r="F107" s="13" t="n">
        <v>1.0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 t="s">
        <v>83</v>
      </c>
      <c r="C108" s="11"/>
      <c r="D108" s="11"/>
      <c r="E108" s="12" t="s">
        <v>13</v>
      </c>
      <c r="F108" s="13" t="n">
        <v>1.0</v>
      </c>
      <c r="G108" s="16"/>
      <c r="I108" s="17" t="n">
        <v>99.0</v>
      </c>
      <c r="J108" s="18"/>
    </row>
    <row r="109" ht="42.0" customHeight="true">
      <c r="A109" s="10" t="s">
        <v>84</v>
      </c>
      <c r="B109" s="11"/>
      <c r="C109" s="11"/>
      <c r="D109" s="11"/>
      <c r="E109" s="12" t="s">
        <v>13</v>
      </c>
      <c r="F109" s="13" t="n">
        <v>1.0</v>
      </c>
      <c r="G109" s="15">
        <f>G102+G103</f>
      </c>
      <c r="I109" s="17" t="n">
        <v>100.0</v>
      </c>
      <c r="J109" s="18"/>
    </row>
    <row r="110" ht="42.0" customHeight="true">
      <c r="A110" s="10"/>
      <c r="B110" s="11" t="s">
        <v>85</v>
      </c>
      <c r="C110" s="11"/>
      <c r="D110" s="11"/>
      <c r="E110" s="12" t="s">
        <v>13</v>
      </c>
      <c r="F110" s="13" t="n">
        <v>1.0</v>
      </c>
      <c r="G110" s="16"/>
      <c r="I110" s="17" t="n">
        <v>101.0</v>
      </c>
      <c r="J110" s="18" t="n">
        <v>210.0</v>
      </c>
    </row>
    <row r="111" ht="42.0" customHeight="true">
      <c r="A111" s="10" t="s">
        <v>86</v>
      </c>
      <c r="B111" s="11"/>
      <c r="C111" s="11"/>
      <c r="D111" s="11"/>
      <c r="E111" s="12" t="s">
        <v>13</v>
      </c>
      <c r="F111" s="13" t="n">
        <v>1.0</v>
      </c>
      <c r="G111" s="15">
        <f>G102+G103+G110</f>
      </c>
      <c r="I111" s="17" t="n">
        <v>102.0</v>
      </c>
      <c r="J111" s="18"/>
    </row>
    <row r="112" ht="42.0" customHeight="true">
      <c r="A112" s="10"/>
      <c r="B112" s="11" t="s">
        <v>87</v>
      </c>
      <c r="C112" s="11"/>
      <c r="D112" s="11"/>
      <c r="E112" s="12" t="s">
        <v>13</v>
      </c>
      <c r="F112" s="13" t="n">
        <v>1.0</v>
      </c>
      <c r="G112" s="16"/>
      <c r="I112" s="17" t="n">
        <v>103.0</v>
      </c>
      <c r="J112" s="18" t="n">
        <v>220.0</v>
      </c>
    </row>
    <row r="113" ht="42.0" customHeight="true">
      <c r="A113" s="10" t="s">
        <v>88</v>
      </c>
      <c r="B113" s="11"/>
      <c r="C113" s="11"/>
      <c r="D113" s="11"/>
      <c r="E113" s="12" t="s">
        <v>13</v>
      </c>
      <c r="F113" s="13" t="n">
        <v>1.0</v>
      </c>
      <c r="G113" s="15">
        <f>G111+G112</f>
      </c>
      <c r="I113" s="17" t="n">
        <v>104.0</v>
      </c>
      <c r="J113" s="18" t="n">
        <v>30.0</v>
      </c>
    </row>
    <row r="114" ht="42.0" customHeight="true">
      <c r="A114" s="19" t="s">
        <v>89</v>
      </c>
      <c r="B114" s="20"/>
      <c r="C114" s="20"/>
      <c r="D114" s="20"/>
      <c r="E114" s="21" t="s">
        <v>90</v>
      </c>
      <c r="F114" s="22" t="s">
        <v>90</v>
      </c>
      <c r="G114" s="24">
        <f>G113</f>
      </c>
      <c r="I114" s="26" t="n">
        <v>105.0</v>
      </c>
      <c r="J11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D31"/>
    <mergeCell ref="D32"/>
    <mergeCell ref="C33:D33"/>
    <mergeCell ref="D34"/>
    <mergeCell ref="D35"/>
    <mergeCell ref="D36"/>
    <mergeCell ref="D37"/>
    <mergeCell ref="D38"/>
    <mergeCell ref="D39"/>
    <mergeCell ref="D40"/>
    <mergeCell ref="D41"/>
    <mergeCell ref="D42"/>
    <mergeCell ref="D43"/>
    <mergeCell ref="D44"/>
    <mergeCell ref="D45"/>
    <mergeCell ref="D46"/>
    <mergeCell ref="D47"/>
    <mergeCell ref="D48"/>
    <mergeCell ref="D49"/>
    <mergeCell ref="D50"/>
    <mergeCell ref="C51:D51"/>
    <mergeCell ref="D52"/>
    <mergeCell ref="C53:D53"/>
    <mergeCell ref="D54"/>
    <mergeCell ref="D55"/>
    <mergeCell ref="D56"/>
    <mergeCell ref="D57"/>
    <mergeCell ref="D58"/>
    <mergeCell ref="D59"/>
    <mergeCell ref="D60"/>
    <mergeCell ref="D61"/>
    <mergeCell ref="D62"/>
    <mergeCell ref="D63"/>
    <mergeCell ref="D64"/>
    <mergeCell ref="D65"/>
    <mergeCell ref="D66"/>
    <mergeCell ref="D67"/>
    <mergeCell ref="D68"/>
    <mergeCell ref="D69"/>
    <mergeCell ref="C70:D70"/>
    <mergeCell ref="D71"/>
    <mergeCell ref="D72"/>
    <mergeCell ref="D73"/>
    <mergeCell ref="D74"/>
    <mergeCell ref="D75"/>
    <mergeCell ref="D76"/>
    <mergeCell ref="D77"/>
    <mergeCell ref="D78"/>
    <mergeCell ref="D79"/>
    <mergeCell ref="D80"/>
    <mergeCell ref="D81"/>
    <mergeCell ref="D82"/>
    <mergeCell ref="D83"/>
    <mergeCell ref="D84"/>
    <mergeCell ref="D85"/>
    <mergeCell ref="D86"/>
    <mergeCell ref="D87"/>
    <mergeCell ref="B88:D88"/>
    <mergeCell ref="C89:D89"/>
    <mergeCell ref="D90"/>
    <mergeCell ref="C91:D91"/>
    <mergeCell ref="D92"/>
    <mergeCell ref="D93"/>
    <mergeCell ref="C94:D94"/>
    <mergeCell ref="D95"/>
    <mergeCell ref="C96:D96"/>
    <mergeCell ref="D97"/>
    <mergeCell ref="D98"/>
    <mergeCell ref="B99:D99"/>
    <mergeCell ref="C100:D100"/>
    <mergeCell ref="D101"/>
    <mergeCell ref="A102:D102"/>
    <mergeCell ref="A103:D103"/>
    <mergeCell ref="B104:D104"/>
    <mergeCell ref="C105:D105"/>
    <mergeCell ref="D106"/>
    <mergeCell ref="D107"/>
    <mergeCell ref="B108:D108"/>
    <mergeCell ref="A109:D109"/>
    <mergeCell ref="B110:D110"/>
    <mergeCell ref="A111:D111"/>
    <mergeCell ref="B112:D112"/>
    <mergeCell ref="A113:D113"/>
    <mergeCell ref="A114:D11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2025-09-08T11:38:17Z</dcterms:created>
  <dc:creator>Apache POI</dc:creator>
</cp:coreProperties>
</file>